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TCCB\Thuyen chuyen\Nam 2024\Chuyen den huyen Tam Nong\"/>
    </mc:Choice>
  </mc:AlternateContent>
  <bookViews>
    <workbookView xWindow="0" yWindow="0" windowWidth="20490" windowHeight="7005" firstSheet="1" activeTab="1"/>
  </bookViews>
  <sheets>
    <sheet name="Kangatang" sheetId="2" state="veryHidden" r:id="rId1"/>
    <sheet name="Phu Luc" sheetId="1" r:id="rId2"/>
  </sheets>
  <definedNames>
    <definedName name="_xlnm._FilterDatabase" localSheetId="1" hidden="1">'Phu Luc'!$A$8:$W$56</definedName>
    <definedName name="_xlnm.Print_Area" localSheetId="1">'Phu Luc'!$A$1:$U$60</definedName>
    <definedName name="_xlnm.Print_Titles" localSheetId="1">'Phu Luc'!$5:$7</definedName>
  </definedNames>
  <calcPr calcId="162913"/>
</workbook>
</file>

<file path=xl/calcChain.xml><?xml version="1.0" encoding="utf-8"?>
<calcChain xmlns="http://schemas.openxmlformats.org/spreadsheetml/2006/main">
  <c r="C54" i="1" l="1"/>
  <c r="C25" i="1"/>
  <c r="E24" i="1"/>
  <c r="C49" i="1" l="1"/>
  <c r="D8" i="1"/>
  <c r="E53" i="1" l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D5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D4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D24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C9" i="1"/>
  <c r="C46" i="1"/>
  <c r="C47" i="1"/>
  <c r="C48" i="1"/>
  <c r="C50" i="1"/>
  <c r="C51" i="1"/>
  <c r="C52" i="1"/>
  <c r="C4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55" i="1"/>
  <c r="C53" i="1" s="1"/>
  <c r="C44" i="1" l="1"/>
  <c r="C24" i="1"/>
  <c r="C8" i="1"/>
  <c r="U56" i="1"/>
  <c r="O56" i="1"/>
  <c r="S56" i="1"/>
  <c r="L56" i="1"/>
  <c r="F56" i="1"/>
  <c r="G56" i="1"/>
  <c r="P56" i="1"/>
  <c r="Q56" i="1"/>
  <c r="D56" i="1"/>
  <c r="H56" i="1"/>
  <c r="T56" i="1"/>
  <c r="K56" i="1"/>
  <c r="M56" i="1"/>
  <c r="R56" i="1"/>
  <c r="N56" i="1"/>
  <c r="J56" i="1"/>
  <c r="I56" i="1"/>
  <c r="E56" i="1"/>
  <c r="C56" i="1" l="1"/>
</calcChain>
</file>

<file path=xl/sharedStrings.xml><?xml version="1.0" encoding="utf-8"?>
<sst xmlns="http://schemas.openxmlformats.org/spreadsheetml/2006/main" count="77" uniqueCount="74">
  <si>
    <t>STT</t>
  </si>
  <si>
    <t>Toán</t>
  </si>
  <si>
    <t>Văn</t>
  </si>
  <si>
    <t>CỘNG</t>
  </si>
  <si>
    <t>ĐƠN VỊ TUYỂN DỤNG</t>
  </si>
  <si>
    <t>Lý</t>
  </si>
  <si>
    <t>Tin học</t>
  </si>
  <si>
    <t>Tiếng Anh</t>
  </si>
  <si>
    <t>Trường Mầm non Tràm Chim</t>
  </si>
  <si>
    <t>Trường Mầm non Phú Cường</t>
  </si>
  <si>
    <t>Trường THCS An Hòa</t>
  </si>
  <si>
    <t>Trường THCS Phú Ninh</t>
  </si>
  <si>
    <t>Trường THCS Phú Thọ</t>
  </si>
  <si>
    <t>Trường THCS Phú Cường</t>
  </si>
  <si>
    <t>Trường THCS Phú Đức</t>
  </si>
  <si>
    <t>Trường THCS Phú Hiệp</t>
  </si>
  <si>
    <t>Trường THCS Tân Công Sính</t>
  </si>
  <si>
    <t>Trường Mầm non Phú Thành B</t>
  </si>
  <si>
    <t>Trường Mầm non Phú Thọ</t>
  </si>
  <si>
    <t>Trường Mầm non Ánh Dương</t>
  </si>
  <si>
    <t>Trường Mầm non Phú Đức</t>
  </si>
  <si>
    <t>Trường Mầm non Phú Hiệp</t>
  </si>
  <si>
    <t>Trường Mầm non Tân Công Sính</t>
  </si>
  <si>
    <t>Trường Tiểu học An Hòa 2</t>
  </si>
  <si>
    <t>Trường Tiểu học Phú Ninh 1</t>
  </si>
  <si>
    <t>Trường Tiểu học Phú Thành A1</t>
  </si>
  <si>
    <t>Trường Tiểu học Phú Thành A2</t>
  </si>
  <si>
    <t>Trường Tiểu học Phú Thành B</t>
  </si>
  <si>
    <t>Trường Tiểu học Phú Thọ</t>
  </si>
  <si>
    <t>Trường Tiểu học Phú Đức</t>
  </si>
  <si>
    <t>Trường Tiểu học Phú Hiệp 1</t>
  </si>
  <si>
    <t>Trường Tiểu học Phú Hiệp 2</t>
  </si>
  <si>
    <t>Trường Tiểu học Tân Công Sính</t>
  </si>
  <si>
    <t>MẦM NON</t>
  </si>
  <si>
    <t>TIỂU HỌC</t>
  </si>
  <si>
    <t>TRUNG HỌC CƠ SỞ</t>
  </si>
  <si>
    <t>Trường Mầm non An Hòa</t>
  </si>
  <si>
    <t>Trường Mầm non An Long</t>
  </si>
  <si>
    <t>Trường Mầm non Sen Hồng</t>
  </si>
  <si>
    <t>Trường Mầm non Phú Ninh</t>
  </si>
  <si>
    <t>Trường Mầm non Phú Thành A</t>
  </si>
  <si>
    <t>Trường Mầm non Hòa Bình</t>
  </si>
  <si>
    <t>Trường Mầm non Hoa Sen</t>
  </si>
  <si>
    <t>Trường Tiểu học An Hòa 1</t>
  </si>
  <si>
    <t>Trường Tiểu học An Long 1</t>
  </si>
  <si>
    <t>Trường Tiểu học An Long 2</t>
  </si>
  <si>
    <t>Trường Tiểu học Phú Ninh 2</t>
  </si>
  <si>
    <t>Trường Tiểu học Tràm Chim 1</t>
  </si>
  <si>
    <t>Trường Tiểu học Tràm Chim 2</t>
  </si>
  <si>
    <t>Trường Tiểu học Phú Cường 1</t>
  </si>
  <si>
    <t>Trường Tiểu học Phú Cường 2</t>
  </si>
  <si>
    <t>Trường THCS Tràm Chim</t>
  </si>
  <si>
    <t>Nhạc</t>
  </si>
  <si>
    <t>Mĩ thuật</t>
  </si>
  <si>
    <t>Giáo viên chủ nhiệm</t>
  </si>
  <si>
    <t>Âm nhạc</t>
  </si>
  <si>
    <t>Trường TH và THCS Phú Xuân</t>
  </si>
  <si>
    <t xml:space="preserve">Trường Tiểu học Hòa Bình </t>
  </si>
  <si>
    <t>KT Nông nghiệp</t>
  </si>
  <si>
    <t>TIỂU HỌC VÀ TRUNG HỌC CƠ SỞ</t>
  </si>
  <si>
    <t>Trường TH và THCS Phú Thành B</t>
  </si>
  <si>
    <t>Nhân viên</t>
  </si>
  <si>
    <t>CHỈ TIÊU TIẾP NHẬN VIÊN CHỨC TRONG ĐƠN VỊ SỰ NGHIỆP GIÁO DỤC VÀ ĐÀO TẠO NĂM 2024</t>
  </si>
  <si>
    <t>CHỈ TIÊU TIẾP NHẬN VỊ TRÍ VIỆC LÀM CHIA THEO MÔN DẠY</t>
  </si>
  <si>
    <t xml:space="preserve">Giáo viên tiểu học </t>
  </si>
  <si>
    <t>Giáo viên trung học cơ sở</t>
  </si>
  <si>
    <t xml:space="preserve">Thiết bị, thí nghiệm </t>
  </si>
  <si>
    <t xml:space="preserve">TỔNG CHỈ TIÊU </t>
  </si>
  <si>
    <t xml:space="preserve">Giáo viên mầm non </t>
  </si>
  <si>
    <t>Sử</t>
  </si>
  <si>
    <t>Kế toán</t>
  </si>
  <si>
    <t>Sinh</t>
  </si>
  <si>
    <t>(Kèm theo Thông báo số:         /TB-HĐXCCT ngày       /6/2024 của Hội đồng xét chuyển công tác Ủy ban nhân dân huyện Tam Nông)</t>
  </si>
  <si>
    <t>Phụ lục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</si>
</sst>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##_);_(* \(###\);_(* &quot;-&quot;_);_(@_)"/>
    <numFmt numFmtId="165" formatCode="_(###_);_(\-###;_(* &quot;-&quot;_);_(@_)"/>
  </numFmts>
  <fonts count="14" x14ac:knownFonts="1">
    <font>
      <sz val="12"/>
      <name val="Times New Roman"/>
    </font>
    <font>
      <sz val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Fill="1" applyAlignment="1">
      <alignment vertical="center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0" xfId="0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0" fontId="7" fillId="0" borderId="13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left" vertical="center" shrinkToFit="1"/>
    </xf>
    <xf numFmtId="1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shrinkToFit="1"/>
    </xf>
    <xf numFmtId="0" fontId="12" fillId="0" borderId="0" xfId="0" applyFont="1" applyFill="1"/>
    <xf numFmtId="1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shrinkToFit="1"/>
    </xf>
    <xf numFmtId="1" fontId="13" fillId="0" borderId="4" xfId="0" applyNumberFormat="1" applyFont="1" applyFill="1" applyBorder="1" applyAlignment="1">
      <alignment horizontal="center" vertical="center" shrinkToFit="1"/>
    </xf>
    <xf numFmtId="1" fontId="12" fillId="0" borderId="1" xfId="0" applyNumberFormat="1" applyFont="1" applyFill="1" applyBorder="1" applyAlignment="1">
      <alignment horizontal="center" vertical="center" shrinkToFit="1"/>
    </xf>
    <xf numFmtId="1" fontId="12" fillId="0" borderId="4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shrinkToFi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shrinkToFit="1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1" fontId="2" fillId="0" borderId="4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1" fontId="4" fillId="0" borderId="4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shrinkToFit="1"/>
    </xf>
    <xf numFmtId="1" fontId="2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shrinkToFit="1"/>
    </xf>
    <xf numFmtId="164" fontId="12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168089</xdr:colOff>
      <xdr:row>3</xdr:row>
      <xdr:rowOff>78442</xdr:rowOff>
    </xdr:from>
    <xdr:to>
      <xdr:col>9</xdr:col>
      <xdr:colOff>212911</xdr:colOff>
      <xdr:row>3</xdr:row>
      <xdr:rowOff>78442</xdr:rowOff>
    </xdr:to>
    <xdr:cxnSp macro="">
      <xdr:nvCxnSpPr>
        <xdr:cNvPr id="3" name="Straight Connector 2"/>
        <xdr:cNvCxnSpPr/>
      </xdr:nvCxnSpPr>
      <xdr:spPr>
        <a:xfrm>
          <a:off x="4986618" y="874060"/>
          <a:ext cx="17257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/>
  </sheetViews>
  <sheetFormatPr defaultRowHeight="15.75" x14ac:dyDescent="0.25"/>
  <sheetData/>
  <pageMargins left="0.7" right="0.7" top="0.75" bottom="0.75" header="0.3" footer="0.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="85" zoomScaleNormal="85" workbookViewId="0">
      <selection activeCell="X9" sqref="X9"/>
    </sheetView>
  </sheetViews>
  <sheetFormatPr defaultColWidth="9" defaultRowHeight="15.75" x14ac:dyDescent="0.25"/>
  <cols>
    <col min="1" max="1" width="4.625" style="7" customWidth="1"/>
    <col min="2" max="2" width="33.875" style="7" customWidth="1"/>
    <col min="3" max="3" width="7.25" style="7" customWidth="1"/>
    <col min="4" max="4" width="9.5" style="7" customWidth="1"/>
    <col min="5" max="5" width="8.125" style="7" customWidth="1"/>
    <col min="6" max="6" width="6.125" style="7" customWidth="1"/>
    <col min="7" max="8" width="5" style="7" customWidth="1"/>
    <col min="9" max="9" width="5.875" style="7" customWidth="1"/>
    <col min="10" max="14" width="4.75" style="7" customWidth="1"/>
    <col min="15" max="15" width="6.125" style="7" customWidth="1"/>
    <col min="16" max="16" width="5.125" style="7" customWidth="1"/>
    <col min="17" max="19" width="4.875" style="7" customWidth="1"/>
    <col min="20" max="20" width="8.25" style="7" customWidth="1"/>
    <col min="21" max="21" width="9.625" style="7" customWidth="1"/>
    <col min="22" max="16384" width="9" style="7"/>
  </cols>
  <sheetData>
    <row r="1" spans="1:21" s="1" customFormat="1" ht="20.100000000000001" customHeight="1" x14ac:dyDescent="0.25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1" customFormat="1" ht="21.75" customHeight="1" x14ac:dyDescent="0.3">
      <c r="A2" s="47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s="1" customFormat="1" ht="21" customHeight="1" x14ac:dyDescent="0.25">
      <c r="A3" s="49" t="s">
        <v>72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s="1" customFormat="1" ht="26.2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s="2" customFormat="1" ht="33" customHeight="1" x14ac:dyDescent="0.25">
      <c r="A5" s="50" t="s">
        <v>0</v>
      </c>
      <c r="B5" s="51" t="s">
        <v>4</v>
      </c>
      <c r="C5" s="51" t="s">
        <v>67</v>
      </c>
      <c r="D5" s="51" t="s">
        <v>63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s="2" customFormat="1" ht="30.75" customHeight="1" x14ac:dyDescent="0.25">
      <c r="A6" s="50"/>
      <c r="B6" s="51"/>
      <c r="C6" s="51"/>
      <c r="D6" s="53" t="s">
        <v>68</v>
      </c>
      <c r="E6" s="55" t="s">
        <v>64</v>
      </c>
      <c r="F6" s="56"/>
      <c r="G6" s="56"/>
      <c r="H6" s="56"/>
      <c r="I6" s="56"/>
      <c r="J6" s="55" t="s">
        <v>65</v>
      </c>
      <c r="K6" s="56"/>
      <c r="L6" s="56"/>
      <c r="M6" s="56"/>
      <c r="N6" s="56"/>
      <c r="O6" s="56"/>
      <c r="P6" s="56"/>
      <c r="Q6" s="56"/>
      <c r="R6" s="56"/>
      <c r="S6" s="56"/>
      <c r="T6" s="51" t="s">
        <v>61</v>
      </c>
      <c r="U6" s="51"/>
    </row>
    <row r="7" spans="1:21" s="2" customFormat="1" ht="74.099999999999994" customHeight="1" x14ac:dyDescent="0.25">
      <c r="A7" s="50"/>
      <c r="B7" s="51"/>
      <c r="C7" s="51"/>
      <c r="D7" s="54"/>
      <c r="E7" s="27" t="s">
        <v>54</v>
      </c>
      <c r="F7" s="27" t="s">
        <v>7</v>
      </c>
      <c r="G7" s="27" t="s">
        <v>55</v>
      </c>
      <c r="H7" s="27" t="s">
        <v>53</v>
      </c>
      <c r="I7" s="27" t="s">
        <v>6</v>
      </c>
      <c r="J7" s="27" t="s">
        <v>1</v>
      </c>
      <c r="K7" s="27" t="s">
        <v>5</v>
      </c>
      <c r="L7" s="27" t="s">
        <v>71</v>
      </c>
      <c r="M7" s="27" t="s">
        <v>2</v>
      </c>
      <c r="N7" s="27" t="s">
        <v>69</v>
      </c>
      <c r="O7" s="27" t="s">
        <v>58</v>
      </c>
      <c r="P7" s="27" t="s">
        <v>7</v>
      </c>
      <c r="Q7" s="27" t="s">
        <v>52</v>
      </c>
      <c r="R7" s="27" t="s">
        <v>53</v>
      </c>
      <c r="S7" s="27" t="s">
        <v>6</v>
      </c>
      <c r="T7" s="27" t="s">
        <v>66</v>
      </c>
      <c r="U7" s="27" t="s">
        <v>70</v>
      </c>
    </row>
    <row r="8" spans="1:21" ht="21" customHeight="1" x14ac:dyDescent="0.25">
      <c r="A8" s="28"/>
      <c r="B8" s="29" t="s">
        <v>33</v>
      </c>
      <c r="C8" s="30">
        <f>SUM(C9:C23)</f>
        <v>55</v>
      </c>
      <c r="D8" s="30">
        <f>SUM(D9:D23)</f>
        <v>55</v>
      </c>
      <c r="E8" s="30">
        <f t="shared" ref="E8:U8" si="0">SUM(E9:E23)</f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  <c r="S8" s="30">
        <f t="shared" si="0"/>
        <v>0</v>
      </c>
      <c r="T8" s="30">
        <f t="shared" si="0"/>
        <v>0</v>
      </c>
      <c r="U8" s="30">
        <f t="shared" si="0"/>
        <v>0</v>
      </c>
    </row>
    <row r="9" spans="1:21" ht="21" customHeight="1" x14ac:dyDescent="0.25">
      <c r="A9" s="3">
        <v>1</v>
      </c>
      <c r="B9" s="31" t="s">
        <v>36</v>
      </c>
      <c r="C9" s="32">
        <f t="shared" ref="C9:C23" si="1">SUM(D9:U9)</f>
        <v>1</v>
      </c>
      <c r="D9" s="33">
        <v>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44"/>
    </row>
    <row r="10" spans="1:21" s="16" customFormat="1" ht="21" customHeight="1" x14ac:dyDescent="0.25">
      <c r="A10" s="11">
        <v>2</v>
      </c>
      <c r="B10" s="12" t="s">
        <v>37</v>
      </c>
      <c r="C10" s="13">
        <f t="shared" si="1"/>
        <v>2</v>
      </c>
      <c r="D10" s="14">
        <v>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45"/>
    </row>
    <row r="11" spans="1:21" s="16" customFormat="1" ht="21" customHeight="1" x14ac:dyDescent="0.25">
      <c r="A11" s="11">
        <v>3</v>
      </c>
      <c r="B11" s="12" t="s">
        <v>38</v>
      </c>
      <c r="C11" s="13">
        <f t="shared" si="1"/>
        <v>2</v>
      </c>
      <c r="D11" s="17">
        <v>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45"/>
    </row>
    <row r="12" spans="1:21" ht="21" customHeight="1" x14ac:dyDescent="0.25">
      <c r="A12" s="3">
        <v>4</v>
      </c>
      <c r="B12" s="31" t="s">
        <v>39</v>
      </c>
      <c r="C12" s="32">
        <f t="shared" si="1"/>
        <v>1</v>
      </c>
      <c r="D12" s="33">
        <v>1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44"/>
    </row>
    <row r="13" spans="1:21" ht="21" customHeight="1" x14ac:dyDescent="0.25">
      <c r="A13" s="3">
        <v>5</v>
      </c>
      <c r="B13" s="31" t="s">
        <v>40</v>
      </c>
      <c r="C13" s="32">
        <f t="shared" si="1"/>
        <v>3</v>
      </c>
      <c r="D13" s="35">
        <v>3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44"/>
    </row>
    <row r="14" spans="1:21" ht="21" customHeight="1" x14ac:dyDescent="0.25">
      <c r="A14" s="3">
        <v>6</v>
      </c>
      <c r="B14" s="31" t="s">
        <v>17</v>
      </c>
      <c r="C14" s="32">
        <f t="shared" si="1"/>
        <v>6</v>
      </c>
      <c r="D14" s="35">
        <v>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44"/>
    </row>
    <row r="15" spans="1:21" ht="21" customHeight="1" x14ac:dyDescent="0.25">
      <c r="A15" s="3">
        <v>7</v>
      </c>
      <c r="B15" s="31" t="s">
        <v>18</v>
      </c>
      <c r="C15" s="32">
        <f t="shared" si="1"/>
        <v>5</v>
      </c>
      <c r="D15" s="35">
        <v>5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44"/>
    </row>
    <row r="16" spans="1:21" ht="21" customHeight="1" x14ac:dyDescent="0.25">
      <c r="A16" s="3">
        <v>8</v>
      </c>
      <c r="B16" s="31" t="s">
        <v>8</v>
      </c>
      <c r="C16" s="32">
        <f t="shared" si="1"/>
        <v>1</v>
      </c>
      <c r="D16" s="33">
        <v>1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44"/>
    </row>
    <row r="17" spans="1:21" ht="21" customHeight="1" x14ac:dyDescent="0.25">
      <c r="A17" s="4">
        <v>9</v>
      </c>
      <c r="B17" s="36" t="s">
        <v>19</v>
      </c>
      <c r="C17" s="32">
        <f t="shared" si="1"/>
        <v>2</v>
      </c>
      <c r="D17" s="35">
        <v>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44"/>
    </row>
    <row r="18" spans="1:21" ht="21" customHeight="1" x14ac:dyDescent="0.25">
      <c r="A18" s="3">
        <v>10</v>
      </c>
      <c r="B18" s="31" t="s">
        <v>9</v>
      </c>
      <c r="C18" s="32">
        <f t="shared" si="1"/>
        <v>0</v>
      </c>
      <c r="D18" s="35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44"/>
    </row>
    <row r="19" spans="1:21" s="16" customFormat="1" ht="21" customHeight="1" x14ac:dyDescent="0.25">
      <c r="A19" s="18">
        <v>11</v>
      </c>
      <c r="B19" s="19" t="s">
        <v>20</v>
      </c>
      <c r="C19" s="13">
        <f t="shared" si="1"/>
        <v>6</v>
      </c>
      <c r="D19" s="17">
        <v>6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45"/>
    </row>
    <row r="20" spans="1:21" ht="21" customHeight="1" x14ac:dyDescent="0.25">
      <c r="A20" s="5">
        <v>12</v>
      </c>
      <c r="B20" s="10" t="s">
        <v>21</v>
      </c>
      <c r="C20" s="32">
        <f t="shared" si="1"/>
        <v>7</v>
      </c>
      <c r="D20" s="35">
        <v>7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44"/>
    </row>
    <row r="21" spans="1:21" ht="21" customHeight="1" x14ac:dyDescent="0.25">
      <c r="A21" s="3">
        <v>13</v>
      </c>
      <c r="B21" s="31" t="s">
        <v>22</v>
      </c>
      <c r="C21" s="32">
        <f t="shared" si="1"/>
        <v>9</v>
      </c>
      <c r="D21" s="35">
        <v>9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44"/>
    </row>
    <row r="22" spans="1:21" ht="21" customHeight="1" x14ac:dyDescent="0.25">
      <c r="A22" s="3">
        <v>14</v>
      </c>
      <c r="B22" s="31" t="s">
        <v>41</v>
      </c>
      <c r="C22" s="32">
        <f t="shared" si="1"/>
        <v>3</v>
      </c>
      <c r="D22" s="35">
        <v>3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44"/>
    </row>
    <row r="23" spans="1:21" ht="21" customHeight="1" x14ac:dyDescent="0.25">
      <c r="A23" s="3">
        <v>15</v>
      </c>
      <c r="B23" s="31" t="s">
        <v>42</v>
      </c>
      <c r="C23" s="32">
        <f t="shared" si="1"/>
        <v>7</v>
      </c>
      <c r="D23" s="35">
        <v>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44"/>
    </row>
    <row r="24" spans="1:21" ht="21" customHeight="1" x14ac:dyDescent="0.25">
      <c r="A24" s="3"/>
      <c r="B24" s="37" t="s">
        <v>34</v>
      </c>
      <c r="C24" s="30">
        <f>SUM(C25:C43)</f>
        <v>39</v>
      </c>
      <c r="D24" s="30">
        <f t="shared" ref="D24:U24" si="2">SUM(D25:D43)</f>
        <v>0</v>
      </c>
      <c r="E24" s="30">
        <f>SUM(E25:E43)</f>
        <v>15</v>
      </c>
      <c r="F24" s="30">
        <f t="shared" si="2"/>
        <v>9</v>
      </c>
      <c r="G24" s="30">
        <f t="shared" si="2"/>
        <v>4</v>
      </c>
      <c r="H24" s="30">
        <f t="shared" si="2"/>
        <v>3</v>
      </c>
      <c r="I24" s="30">
        <f t="shared" si="2"/>
        <v>7</v>
      </c>
      <c r="J24" s="30">
        <f t="shared" si="2"/>
        <v>0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0">
        <f t="shared" si="2"/>
        <v>0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0</v>
      </c>
      <c r="S24" s="30">
        <f t="shared" si="2"/>
        <v>0</v>
      </c>
      <c r="T24" s="30">
        <f t="shared" si="2"/>
        <v>0</v>
      </c>
      <c r="U24" s="30">
        <f t="shared" si="2"/>
        <v>1</v>
      </c>
    </row>
    <row r="25" spans="1:21" ht="21" customHeight="1" x14ac:dyDescent="0.3">
      <c r="A25" s="3">
        <v>1</v>
      </c>
      <c r="B25" s="26" t="s">
        <v>43</v>
      </c>
      <c r="C25" s="32">
        <f>SUM(D25:U25)</f>
        <v>3</v>
      </c>
      <c r="D25" s="38"/>
      <c r="E25" s="39">
        <v>1</v>
      </c>
      <c r="F25" s="39">
        <v>1</v>
      </c>
      <c r="G25" s="39">
        <v>1</v>
      </c>
      <c r="H25" s="39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U25" s="44"/>
    </row>
    <row r="26" spans="1:21" ht="21" customHeight="1" x14ac:dyDescent="0.3">
      <c r="A26" s="3">
        <v>2</v>
      </c>
      <c r="B26" s="26" t="s">
        <v>23</v>
      </c>
      <c r="C26" s="32">
        <f t="shared" ref="C26:C43" si="3">SUM(D26:U26)</f>
        <v>2</v>
      </c>
      <c r="D26" s="38"/>
      <c r="E26" s="39"/>
      <c r="F26" s="39">
        <v>1</v>
      </c>
      <c r="G26" s="39"/>
      <c r="H26" s="39">
        <v>1</v>
      </c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34"/>
      <c r="U26" s="44"/>
    </row>
    <row r="27" spans="1:21" ht="21" customHeight="1" x14ac:dyDescent="0.3">
      <c r="A27" s="3">
        <v>3</v>
      </c>
      <c r="B27" s="26" t="s">
        <v>44</v>
      </c>
      <c r="C27" s="32">
        <f t="shared" si="3"/>
        <v>2</v>
      </c>
      <c r="D27" s="38"/>
      <c r="E27" s="39">
        <v>2</v>
      </c>
      <c r="F27" s="39"/>
      <c r="G27" s="39"/>
      <c r="H27" s="39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34"/>
      <c r="U27" s="44"/>
    </row>
    <row r="28" spans="1:21" ht="21" customHeight="1" x14ac:dyDescent="0.3">
      <c r="A28" s="3">
        <v>4</v>
      </c>
      <c r="B28" s="26" t="s">
        <v>45</v>
      </c>
      <c r="C28" s="32">
        <f t="shared" si="3"/>
        <v>4</v>
      </c>
      <c r="D28" s="38"/>
      <c r="E28" s="39">
        <v>2</v>
      </c>
      <c r="F28" s="39">
        <v>1</v>
      </c>
      <c r="G28" s="39">
        <v>1</v>
      </c>
      <c r="H28" s="39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34"/>
      <c r="U28" s="44"/>
    </row>
    <row r="29" spans="1:21" ht="21" customHeight="1" x14ac:dyDescent="0.3">
      <c r="A29" s="3">
        <v>5</v>
      </c>
      <c r="B29" s="26" t="s">
        <v>24</v>
      </c>
      <c r="C29" s="32">
        <f t="shared" si="3"/>
        <v>3</v>
      </c>
      <c r="D29" s="38"/>
      <c r="E29" s="39">
        <v>2</v>
      </c>
      <c r="F29" s="39"/>
      <c r="G29" s="39"/>
      <c r="H29" s="39">
        <v>1</v>
      </c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34"/>
      <c r="U29" s="44"/>
    </row>
    <row r="30" spans="1:21" ht="21" customHeight="1" x14ac:dyDescent="0.3">
      <c r="A30" s="3">
        <v>6</v>
      </c>
      <c r="B30" s="26" t="s">
        <v>46</v>
      </c>
      <c r="C30" s="32">
        <f t="shared" si="3"/>
        <v>1</v>
      </c>
      <c r="D30" s="38"/>
      <c r="E30" s="39">
        <v>1</v>
      </c>
      <c r="F30" s="39"/>
      <c r="G30" s="39"/>
      <c r="H30" s="39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34"/>
      <c r="U30" s="44"/>
    </row>
    <row r="31" spans="1:21" ht="21" customHeight="1" x14ac:dyDescent="0.3">
      <c r="A31" s="3">
        <v>7</v>
      </c>
      <c r="B31" s="26" t="s">
        <v>25</v>
      </c>
      <c r="C31" s="32">
        <f t="shared" si="3"/>
        <v>5</v>
      </c>
      <c r="D31" s="38"/>
      <c r="E31" s="39">
        <v>3</v>
      </c>
      <c r="F31" s="39">
        <v>1</v>
      </c>
      <c r="G31" s="39"/>
      <c r="H31" s="39"/>
      <c r="I31" s="39">
        <v>1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4"/>
      <c r="U31" s="44"/>
    </row>
    <row r="32" spans="1:21" ht="21" customHeight="1" x14ac:dyDescent="0.3">
      <c r="A32" s="3">
        <v>8</v>
      </c>
      <c r="B32" s="26" t="s">
        <v>26</v>
      </c>
      <c r="C32" s="32">
        <f t="shared" si="3"/>
        <v>1</v>
      </c>
      <c r="D32" s="38"/>
      <c r="E32" s="39"/>
      <c r="F32" s="39"/>
      <c r="G32" s="39"/>
      <c r="H32" s="39"/>
      <c r="I32" s="39">
        <v>1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34"/>
      <c r="U32" s="44"/>
    </row>
    <row r="33" spans="1:21" ht="21" customHeight="1" x14ac:dyDescent="0.3">
      <c r="A33" s="3">
        <v>9</v>
      </c>
      <c r="B33" s="26" t="s">
        <v>27</v>
      </c>
      <c r="C33" s="32">
        <f t="shared" si="3"/>
        <v>4</v>
      </c>
      <c r="D33" s="38"/>
      <c r="E33" s="39">
        <v>1</v>
      </c>
      <c r="F33" s="39">
        <v>1</v>
      </c>
      <c r="G33" s="39">
        <v>1</v>
      </c>
      <c r="H33" s="39"/>
      <c r="I33" s="39">
        <v>1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34"/>
      <c r="U33" s="44"/>
    </row>
    <row r="34" spans="1:21" ht="21" customHeight="1" x14ac:dyDescent="0.3">
      <c r="A34" s="3">
        <v>10</v>
      </c>
      <c r="B34" s="26" t="s">
        <v>28</v>
      </c>
      <c r="C34" s="32">
        <f t="shared" si="3"/>
        <v>1</v>
      </c>
      <c r="D34" s="38"/>
      <c r="E34" s="39"/>
      <c r="F34" s="39"/>
      <c r="G34" s="39"/>
      <c r="H34" s="39"/>
      <c r="I34" s="39">
        <v>1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34"/>
      <c r="U34" s="44"/>
    </row>
    <row r="35" spans="1:21" ht="21" customHeight="1" x14ac:dyDescent="0.3">
      <c r="A35" s="3">
        <v>11</v>
      </c>
      <c r="B35" s="26" t="s">
        <v>47</v>
      </c>
      <c r="C35" s="32">
        <f t="shared" si="3"/>
        <v>0</v>
      </c>
      <c r="D35" s="38"/>
      <c r="E35" s="39"/>
      <c r="F35" s="39"/>
      <c r="G35" s="39"/>
      <c r="H35" s="39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34"/>
      <c r="U35" s="44"/>
    </row>
    <row r="36" spans="1:21" s="16" customFormat="1" ht="21" customHeight="1" x14ac:dyDescent="0.3">
      <c r="A36" s="11">
        <v>12</v>
      </c>
      <c r="B36" s="20" t="s">
        <v>48</v>
      </c>
      <c r="C36" s="13">
        <f t="shared" si="3"/>
        <v>1</v>
      </c>
      <c r="D36" s="21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5"/>
      <c r="U36" s="45">
        <v>1</v>
      </c>
    </row>
    <row r="37" spans="1:21" ht="21" customHeight="1" x14ac:dyDescent="0.3">
      <c r="A37" s="3">
        <v>13</v>
      </c>
      <c r="B37" s="26" t="s">
        <v>49</v>
      </c>
      <c r="C37" s="32">
        <f t="shared" si="3"/>
        <v>0</v>
      </c>
      <c r="D37" s="38"/>
      <c r="E37" s="39"/>
      <c r="F37" s="39"/>
      <c r="G37" s="39"/>
      <c r="H37" s="39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34"/>
      <c r="U37" s="44"/>
    </row>
    <row r="38" spans="1:21" ht="21" customHeight="1" x14ac:dyDescent="0.3">
      <c r="A38" s="3">
        <v>14</v>
      </c>
      <c r="B38" s="26" t="s">
        <v>50</v>
      </c>
      <c r="C38" s="32">
        <f t="shared" si="3"/>
        <v>1</v>
      </c>
      <c r="D38" s="38"/>
      <c r="E38" s="39"/>
      <c r="F38" s="39">
        <v>1</v>
      </c>
      <c r="G38" s="39"/>
      <c r="H38" s="39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34"/>
      <c r="U38" s="44"/>
    </row>
    <row r="39" spans="1:21" ht="21" customHeight="1" x14ac:dyDescent="0.25">
      <c r="A39" s="4">
        <v>15</v>
      </c>
      <c r="B39" s="36" t="s">
        <v>29</v>
      </c>
      <c r="C39" s="32">
        <f t="shared" si="3"/>
        <v>3</v>
      </c>
      <c r="D39" s="38"/>
      <c r="E39" s="39">
        <v>2</v>
      </c>
      <c r="F39" s="39">
        <v>1</v>
      </c>
      <c r="G39" s="39"/>
      <c r="H39" s="39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34"/>
      <c r="U39" s="44"/>
    </row>
    <row r="40" spans="1:21" s="16" customFormat="1" ht="21" customHeight="1" x14ac:dyDescent="0.3">
      <c r="A40" s="11">
        <v>16</v>
      </c>
      <c r="B40" s="20" t="s">
        <v>30</v>
      </c>
      <c r="C40" s="13">
        <f t="shared" si="3"/>
        <v>2</v>
      </c>
      <c r="D40" s="21"/>
      <c r="E40" s="22"/>
      <c r="F40" s="22">
        <v>1</v>
      </c>
      <c r="G40" s="22"/>
      <c r="H40" s="22"/>
      <c r="I40" s="22">
        <v>1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5"/>
      <c r="U40" s="45"/>
    </row>
    <row r="41" spans="1:21" s="16" customFormat="1" ht="21" customHeight="1" x14ac:dyDescent="0.3">
      <c r="A41" s="11">
        <v>17</v>
      </c>
      <c r="B41" s="20" t="s">
        <v>31</v>
      </c>
      <c r="C41" s="13">
        <f t="shared" si="3"/>
        <v>1</v>
      </c>
      <c r="D41" s="21"/>
      <c r="E41" s="22">
        <v>1</v>
      </c>
      <c r="F41" s="22"/>
      <c r="G41" s="22"/>
      <c r="H41" s="22"/>
      <c r="I41" s="22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5"/>
      <c r="U41" s="45"/>
    </row>
    <row r="42" spans="1:21" ht="21" customHeight="1" x14ac:dyDescent="0.3">
      <c r="A42" s="3">
        <v>18</v>
      </c>
      <c r="B42" s="26" t="s">
        <v>32</v>
      </c>
      <c r="C42" s="32">
        <f t="shared" si="3"/>
        <v>4</v>
      </c>
      <c r="D42" s="38"/>
      <c r="E42" s="39"/>
      <c r="F42" s="39">
        <v>1</v>
      </c>
      <c r="G42" s="39">
        <v>1</v>
      </c>
      <c r="H42" s="39">
        <v>1</v>
      </c>
      <c r="I42" s="39">
        <v>1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34"/>
      <c r="U42" s="44"/>
    </row>
    <row r="43" spans="1:21" ht="21" customHeight="1" x14ac:dyDescent="0.3">
      <c r="A43" s="3">
        <v>19</v>
      </c>
      <c r="B43" s="26" t="s">
        <v>57</v>
      </c>
      <c r="C43" s="32">
        <f t="shared" si="3"/>
        <v>1</v>
      </c>
      <c r="D43" s="38"/>
      <c r="E43" s="39"/>
      <c r="F43" s="39"/>
      <c r="G43" s="39"/>
      <c r="H43" s="39"/>
      <c r="I43" s="39">
        <v>1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34"/>
      <c r="U43" s="44"/>
    </row>
    <row r="44" spans="1:21" ht="21" customHeight="1" x14ac:dyDescent="0.25">
      <c r="A44" s="3"/>
      <c r="B44" s="37" t="s">
        <v>35</v>
      </c>
      <c r="C44" s="30">
        <f>SUM(C45:C52)</f>
        <v>19</v>
      </c>
      <c r="D44" s="30">
        <f>SUM(D45:D52)</f>
        <v>0</v>
      </c>
      <c r="E44" s="30">
        <f t="shared" ref="E44:U44" si="4">SUM(E45:E52)</f>
        <v>0</v>
      </c>
      <c r="F44" s="30">
        <f t="shared" si="4"/>
        <v>0</v>
      </c>
      <c r="G44" s="30">
        <f t="shared" si="4"/>
        <v>0</v>
      </c>
      <c r="H44" s="30">
        <f t="shared" si="4"/>
        <v>0</v>
      </c>
      <c r="I44" s="30">
        <f t="shared" si="4"/>
        <v>0</v>
      </c>
      <c r="J44" s="30">
        <f t="shared" si="4"/>
        <v>1</v>
      </c>
      <c r="K44" s="30">
        <f t="shared" si="4"/>
        <v>1</v>
      </c>
      <c r="L44" s="30">
        <f t="shared" si="4"/>
        <v>0</v>
      </c>
      <c r="M44" s="30">
        <f t="shared" si="4"/>
        <v>4</v>
      </c>
      <c r="N44" s="30">
        <f t="shared" si="4"/>
        <v>1</v>
      </c>
      <c r="O44" s="30">
        <f t="shared" si="4"/>
        <v>0</v>
      </c>
      <c r="P44" s="30">
        <f t="shared" si="4"/>
        <v>3</v>
      </c>
      <c r="Q44" s="30">
        <f t="shared" si="4"/>
        <v>3</v>
      </c>
      <c r="R44" s="30">
        <f t="shared" si="4"/>
        <v>0</v>
      </c>
      <c r="S44" s="30">
        <f t="shared" si="4"/>
        <v>3</v>
      </c>
      <c r="T44" s="30">
        <f t="shared" si="4"/>
        <v>3</v>
      </c>
      <c r="U44" s="30">
        <f t="shared" si="4"/>
        <v>0</v>
      </c>
    </row>
    <row r="45" spans="1:21" s="16" customFormat="1" ht="21" customHeight="1" x14ac:dyDescent="0.25">
      <c r="A45" s="24">
        <v>1</v>
      </c>
      <c r="B45" s="25" t="s">
        <v>10</v>
      </c>
      <c r="C45" s="13">
        <f t="shared" ref="C45:C52" si="5">SUM(D45:U45)</f>
        <v>2</v>
      </c>
      <c r="D45" s="23"/>
      <c r="E45" s="23"/>
      <c r="F45" s="23"/>
      <c r="G45" s="23"/>
      <c r="H45" s="23"/>
      <c r="I45" s="23"/>
      <c r="J45" s="22"/>
      <c r="K45" s="22"/>
      <c r="L45" s="22"/>
      <c r="M45" s="22">
        <v>1</v>
      </c>
      <c r="N45" s="22"/>
      <c r="O45" s="22"/>
      <c r="P45" s="22"/>
      <c r="Q45" s="22"/>
      <c r="R45" s="22"/>
      <c r="S45" s="22">
        <v>1</v>
      </c>
      <c r="T45" s="22"/>
      <c r="U45" s="22"/>
    </row>
    <row r="46" spans="1:21" ht="21" customHeight="1" x14ac:dyDescent="0.25">
      <c r="A46" s="4">
        <v>2</v>
      </c>
      <c r="B46" s="36" t="s">
        <v>11</v>
      </c>
      <c r="C46" s="32">
        <f t="shared" si="5"/>
        <v>2</v>
      </c>
      <c r="D46" s="40"/>
      <c r="E46" s="40"/>
      <c r="F46" s="40"/>
      <c r="G46" s="40"/>
      <c r="H46" s="40"/>
      <c r="I46" s="40"/>
      <c r="J46" s="39"/>
      <c r="K46" s="39"/>
      <c r="L46" s="39"/>
      <c r="M46" s="39"/>
      <c r="N46" s="39">
        <v>1</v>
      </c>
      <c r="O46" s="39"/>
      <c r="P46" s="39">
        <v>1</v>
      </c>
      <c r="Q46" s="39"/>
      <c r="R46" s="39"/>
      <c r="S46" s="39"/>
      <c r="T46" s="39"/>
      <c r="U46" s="41"/>
    </row>
    <row r="47" spans="1:21" ht="21" customHeight="1" x14ac:dyDescent="0.25">
      <c r="A47" s="4">
        <v>3</v>
      </c>
      <c r="B47" s="42" t="s">
        <v>12</v>
      </c>
      <c r="C47" s="32">
        <f t="shared" si="5"/>
        <v>3</v>
      </c>
      <c r="D47" s="40"/>
      <c r="E47" s="40"/>
      <c r="F47" s="40"/>
      <c r="G47" s="40"/>
      <c r="H47" s="40"/>
      <c r="I47" s="40"/>
      <c r="J47" s="39"/>
      <c r="K47" s="39"/>
      <c r="L47" s="39"/>
      <c r="M47" s="39">
        <v>1</v>
      </c>
      <c r="N47" s="39"/>
      <c r="O47" s="39"/>
      <c r="P47" s="39">
        <v>1</v>
      </c>
      <c r="Q47" s="39"/>
      <c r="R47" s="39"/>
      <c r="S47" s="39"/>
      <c r="T47" s="39">
        <v>1</v>
      </c>
      <c r="U47" s="39"/>
    </row>
    <row r="48" spans="1:21" ht="21" customHeight="1" x14ac:dyDescent="0.25">
      <c r="A48" s="3">
        <v>4</v>
      </c>
      <c r="B48" s="31" t="s">
        <v>51</v>
      </c>
      <c r="C48" s="32">
        <f t="shared" si="5"/>
        <v>1</v>
      </c>
      <c r="D48" s="40"/>
      <c r="E48" s="40"/>
      <c r="F48" s="40"/>
      <c r="G48" s="40"/>
      <c r="H48" s="40"/>
      <c r="I48" s="40"/>
      <c r="J48" s="39"/>
      <c r="K48" s="39"/>
      <c r="L48" s="39"/>
      <c r="M48" s="39">
        <v>1</v>
      </c>
      <c r="N48" s="39"/>
      <c r="O48" s="39"/>
      <c r="P48" s="39"/>
      <c r="Q48" s="39"/>
      <c r="R48" s="39"/>
      <c r="S48" s="39"/>
      <c r="T48" s="39"/>
      <c r="U48" s="41"/>
    </row>
    <row r="49" spans="1:21" ht="21" customHeight="1" x14ac:dyDescent="0.25">
      <c r="A49" s="4">
        <v>5</v>
      </c>
      <c r="B49" s="42" t="s">
        <v>13</v>
      </c>
      <c r="C49" s="32">
        <f t="shared" si="5"/>
        <v>4</v>
      </c>
      <c r="D49" s="40"/>
      <c r="E49" s="40"/>
      <c r="F49" s="40"/>
      <c r="G49" s="40"/>
      <c r="H49" s="40"/>
      <c r="I49" s="40"/>
      <c r="J49" s="39"/>
      <c r="K49" s="39">
        <v>1</v>
      </c>
      <c r="L49" s="39"/>
      <c r="M49" s="39"/>
      <c r="N49" s="39"/>
      <c r="O49" s="39"/>
      <c r="P49" s="39">
        <v>1</v>
      </c>
      <c r="Q49" s="39">
        <v>1</v>
      </c>
      <c r="R49" s="39"/>
      <c r="S49" s="39">
        <v>1</v>
      </c>
      <c r="T49" s="39"/>
      <c r="U49" s="41"/>
    </row>
    <row r="50" spans="1:21" ht="21" customHeight="1" x14ac:dyDescent="0.25">
      <c r="A50" s="3">
        <v>6</v>
      </c>
      <c r="B50" s="31" t="s">
        <v>14</v>
      </c>
      <c r="C50" s="32">
        <f t="shared" si="5"/>
        <v>1</v>
      </c>
      <c r="D50" s="40"/>
      <c r="E50" s="40"/>
      <c r="F50" s="40"/>
      <c r="G50" s="40"/>
      <c r="H50" s="40"/>
      <c r="I50" s="40"/>
      <c r="J50" s="39"/>
      <c r="K50" s="39"/>
      <c r="L50" s="39"/>
      <c r="M50" s="39"/>
      <c r="N50" s="39"/>
      <c r="O50" s="39"/>
      <c r="P50" s="39"/>
      <c r="Q50" s="39">
        <v>1</v>
      </c>
      <c r="R50" s="39"/>
      <c r="S50" s="39"/>
      <c r="T50" s="39"/>
      <c r="U50" s="39"/>
    </row>
    <row r="51" spans="1:21" ht="21" customHeight="1" x14ac:dyDescent="0.25">
      <c r="A51" s="3">
        <v>7</v>
      </c>
      <c r="B51" s="31" t="s">
        <v>15</v>
      </c>
      <c r="C51" s="32">
        <f t="shared" si="5"/>
        <v>3</v>
      </c>
      <c r="D51" s="40"/>
      <c r="E51" s="40"/>
      <c r="F51" s="40"/>
      <c r="G51" s="40"/>
      <c r="H51" s="40"/>
      <c r="I51" s="40"/>
      <c r="J51" s="39">
        <v>1</v>
      </c>
      <c r="K51" s="39"/>
      <c r="L51" s="39"/>
      <c r="M51" s="39">
        <v>1</v>
      </c>
      <c r="N51" s="39"/>
      <c r="O51" s="39"/>
      <c r="P51" s="39"/>
      <c r="Q51" s="39"/>
      <c r="R51" s="39"/>
      <c r="S51" s="39"/>
      <c r="T51" s="39">
        <v>1</v>
      </c>
      <c r="U51" s="39"/>
    </row>
    <row r="52" spans="1:21" ht="21" customHeight="1" x14ac:dyDescent="0.25">
      <c r="A52" s="4">
        <v>8</v>
      </c>
      <c r="B52" s="36" t="s">
        <v>16</v>
      </c>
      <c r="C52" s="32">
        <f t="shared" si="5"/>
        <v>3</v>
      </c>
      <c r="D52" s="40"/>
      <c r="E52" s="40"/>
      <c r="F52" s="40"/>
      <c r="G52" s="40"/>
      <c r="H52" s="40"/>
      <c r="I52" s="40"/>
      <c r="J52" s="39"/>
      <c r="K52" s="39"/>
      <c r="L52" s="39"/>
      <c r="M52" s="39"/>
      <c r="N52" s="39"/>
      <c r="O52" s="39"/>
      <c r="P52" s="39"/>
      <c r="Q52" s="39">
        <v>1</v>
      </c>
      <c r="R52" s="39"/>
      <c r="S52" s="39">
        <v>1</v>
      </c>
      <c r="T52" s="39">
        <v>1</v>
      </c>
      <c r="U52" s="39"/>
    </row>
    <row r="53" spans="1:21" ht="21" customHeight="1" x14ac:dyDescent="0.25">
      <c r="A53" s="3"/>
      <c r="B53" s="37" t="s">
        <v>59</v>
      </c>
      <c r="C53" s="30">
        <f>C54+C55</f>
        <v>5</v>
      </c>
      <c r="D53" s="30">
        <f>D54+D55</f>
        <v>0</v>
      </c>
      <c r="E53" s="30">
        <f t="shared" ref="E53:U53" si="6">E54+E55</f>
        <v>0</v>
      </c>
      <c r="F53" s="30">
        <f t="shared" si="6"/>
        <v>1</v>
      </c>
      <c r="G53" s="30">
        <f t="shared" si="6"/>
        <v>0</v>
      </c>
      <c r="H53" s="30">
        <f t="shared" si="6"/>
        <v>0</v>
      </c>
      <c r="I53" s="30">
        <f t="shared" si="6"/>
        <v>0</v>
      </c>
      <c r="J53" s="30">
        <f t="shared" si="6"/>
        <v>0</v>
      </c>
      <c r="K53" s="30">
        <f t="shared" si="6"/>
        <v>0</v>
      </c>
      <c r="L53" s="30">
        <f t="shared" si="6"/>
        <v>0</v>
      </c>
      <c r="M53" s="30">
        <f t="shared" si="6"/>
        <v>1</v>
      </c>
      <c r="N53" s="30">
        <f t="shared" si="6"/>
        <v>0</v>
      </c>
      <c r="O53" s="30">
        <f t="shared" si="6"/>
        <v>0</v>
      </c>
      <c r="P53" s="30">
        <f t="shared" si="6"/>
        <v>1</v>
      </c>
      <c r="Q53" s="30">
        <f t="shared" si="6"/>
        <v>0</v>
      </c>
      <c r="R53" s="30">
        <f t="shared" si="6"/>
        <v>0</v>
      </c>
      <c r="S53" s="30">
        <f t="shared" si="6"/>
        <v>1</v>
      </c>
      <c r="T53" s="30">
        <f t="shared" si="6"/>
        <v>1</v>
      </c>
      <c r="U53" s="30">
        <f t="shared" si="6"/>
        <v>0</v>
      </c>
    </row>
    <row r="54" spans="1:21" ht="21" customHeight="1" x14ac:dyDescent="0.25">
      <c r="A54" s="3">
        <v>1</v>
      </c>
      <c r="B54" s="6" t="s">
        <v>56</v>
      </c>
      <c r="C54" s="32">
        <f>SUM(D54:U54)</f>
        <v>1</v>
      </c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>
        <v>1</v>
      </c>
      <c r="U54" s="39"/>
    </row>
    <row r="55" spans="1:21" ht="21" customHeight="1" x14ac:dyDescent="0.25">
      <c r="A55" s="3">
        <v>2</v>
      </c>
      <c r="B55" s="6" t="s">
        <v>60</v>
      </c>
      <c r="C55" s="32">
        <f>SUM(D55:U55)</f>
        <v>4</v>
      </c>
      <c r="D55" s="43"/>
      <c r="E55" s="35"/>
      <c r="F55" s="35">
        <v>1</v>
      </c>
      <c r="G55" s="35"/>
      <c r="H55" s="35"/>
      <c r="I55" s="35"/>
      <c r="J55" s="35"/>
      <c r="K55" s="35"/>
      <c r="L55" s="35"/>
      <c r="M55" s="35">
        <v>1</v>
      </c>
      <c r="N55" s="35"/>
      <c r="O55" s="35"/>
      <c r="P55" s="35">
        <v>1</v>
      </c>
      <c r="Q55" s="35"/>
      <c r="R55" s="35"/>
      <c r="S55" s="35">
        <v>1</v>
      </c>
      <c r="T55" s="35"/>
      <c r="U55" s="35"/>
    </row>
    <row r="56" spans="1:21" ht="22.5" customHeight="1" x14ac:dyDescent="0.25">
      <c r="A56" s="48" t="s">
        <v>3</v>
      </c>
      <c r="B56" s="48"/>
      <c r="C56" s="30">
        <f>C53+C44+C24+C8</f>
        <v>118</v>
      </c>
      <c r="D56" s="30">
        <f t="shared" ref="D56:U56" si="7">D53+D44+D24+D8</f>
        <v>55</v>
      </c>
      <c r="E56" s="30">
        <f t="shared" si="7"/>
        <v>15</v>
      </c>
      <c r="F56" s="30">
        <f t="shared" si="7"/>
        <v>10</v>
      </c>
      <c r="G56" s="30">
        <f t="shared" si="7"/>
        <v>4</v>
      </c>
      <c r="H56" s="30">
        <f t="shared" si="7"/>
        <v>3</v>
      </c>
      <c r="I56" s="30">
        <f t="shared" si="7"/>
        <v>7</v>
      </c>
      <c r="J56" s="30">
        <f t="shared" si="7"/>
        <v>1</v>
      </c>
      <c r="K56" s="30">
        <f t="shared" si="7"/>
        <v>1</v>
      </c>
      <c r="L56" s="30">
        <f t="shared" si="7"/>
        <v>0</v>
      </c>
      <c r="M56" s="30">
        <f t="shared" si="7"/>
        <v>5</v>
      </c>
      <c r="N56" s="30">
        <f t="shared" si="7"/>
        <v>1</v>
      </c>
      <c r="O56" s="30">
        <f t="shared" si="7"/>
        <v>0</v>
      </c>
      <c r="P56" s="30">
        <f t="shared" si="7"/>
        <v>4</v>
      </c>
      <c r="Q56" s="30">
        <f t="shared" si="7"/>
        <v>3</v>
      </c>
      <c r="R56" s="30">
        <f t="shared" si="7"/>
        <v>0</v>
      </c>
      <c r="S56" s="30">
        <f>S53+S44+S24+S8</f>
        <v>4</v>
      </c>
      <c r="T56" s="30">
        <f t="shared" si="7"/>
        <v>4</v>
      </c>
      <c r="U56" s="30">
        <f t="shared" si="7"/>
        <v>1</v>
      </c>
    </row>
    <row r="57" spans="1:21" x14ac:dyDescent="0.25">
      <c r="J57" s="9"/>
    </row>
    <row r="58" spans="1:21" x14ac:dyDescent="0.25">
      <c r="C58" s="8"/>
      <c r="D58" s="9"/>
      <c r="E58" s="9"/>
      <c r="F58" s="9"/>
      <c r="J58" s="9"/>
    </row>
  </sheetData>
  <mergeCells count="13">
    <mergeCell ref="A1:U1"/>
    <mergeCell ref="A2:U2"/>
    <mergeCell ref="A56:B56"/>
    <mergeCell ref="A3:U3"/>
    <mergeCell ref="A5:A7"/>
    <mergeCell ref="B5:B7"/>
    <mergeCell ref="C5:C7"/>
    <mergeCell ref="A4:U4"/>
    <mergeCell ref="D5:U5"/>
    <mergeCell ref="D6:D7"/>
    <mergeCell ref="T6:U6"/>
    <mergeCell ref="E6:I6"/>
    <mergeCell ref="J6:S6"/>
  </mergeCells>
  <phoneticPr fontId="1" type="noConversion"/>
  <printOptions horizontalCentered="1"/>
  <pageMargins left="0.26" right="0" top="0.5" bottom="0.4" header="0" footer="0"/>
  <pageSetup paperSize="9" scale="75" orientation="landscape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Phu Luc</vt:lpstr>
      <vt:lpstr>'Phu Luc'!Print_Area</vt:lpstr>
      <vt:lpstr>'Phu Luc'!Print_Titles</vt:lpstr>
    </vt:vector>
  </TitlesOfParts>
  <Company>sowlov co.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BaCuong</dc:creator>
  <cp:lastModifiedBy>Admin</cp:lastModifiedBy>
  <cp:lastPrinted>2024-02-20T08:27:13Z</cp:lastPrinted>
  <dcterms:created xsi:type="dcterms:W3CDTF">2019-05-04T08:29:57Z</dcterms:created>
  <dcterms:modified xsi:type="dcterms:W3CDTF">2024-06-11T03:17:08Z</dcterms:modified>
</cp:coreProperties>
</file>