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45" windowWidth="15068" windowHeight="84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<sst xmlns="http://schemas.openxmlformats.org/spreadsheetml/2006/main" count="140" uniqueCount="55">
  <si>
    <t>STT</t>
  </si>
  <si>
    <t>Đơn vị</t>
  </si>
  <si>
    <t>Tổng số</t>
  </si>
  <si>
    <t>UBND HUYỆN TAM NÔNG</t>
  </si>
  <si>
    <t>PHÒNG GIÁO DỤC VÀ ĐÀO TẠO</t>
  </si>
  <si>
    <t>Độc lập - Tự do - Hạnh phúc</t>
  </si>
  <si>
    <t>_______________</t>
  </si>
  <si>
    <t>TỔNG CỘNG</t>
  </si>
  <si>
    <t>Mầm non</t>
  </si>
  <si>
    <t>GVCN
(nhiều môn)</t>
  </si>
  <si>
    <t>Tiểu học</t>
  </si>
  <si>
    <t>(1)</t>
  </si>
  <si>
    <t>(2)</t>
  </si>
  <si>
    <t>(3)</t>
  </si>
  <si>
    <t>(4)</t>
  </si>
  <si>
    <t>(5)</t>
  </si>
  <si>
    <t>I.</t>
  </si>
  <si>
    <t>II.</t>
  </si>
  <si>
    <t>X</t>
  </si>
  <si>
    <t>III.</t>
  </si>
  <si>
    <t>CỘNG HÒA XÃ HỘI CHỦ NGHĨA VIỆT NAM</t>
  </si>
  <si>
    <t>___________________________</t>
  </si>
  <si>
    <t>_________________</t>
  </si>
  <si>
    <t>Phụ lục 1</t>
  </si>
  <si>
    <t>Thư viện</t>
  </si>
  <si>
    <t>THCS</t>
  </si>
  <si>
    <t>Tiếng Anh</t>
  </si>
  <si>
    <t>Mẫu giáo An Hòa</t>
  </si>
  <si>
    <t>Mầm non An Long</t>
  </si>
  <si>
    <t>Mầm non Phú Ninh</t>
  </si>
  <si>
    <t>Mầm non Phú Thành A</t>
  </si>
  <si>
    <t>Mẫu giáo Phú Thành B</t>
  </si>
  <si>
    <t>Mẫu giáo Phú Thọ</t>
  </si>
  <si>
    <t>Mầm non Tràm Chim</t>
  </si>
  <si>
    <t>Mẫu giáo Ánh Dương</t>
  </si>
  <si>
    <t>Mầm non Phú Cường</t>
  </si>
  <si>
    <t>Mầm non Phú Đức</t>
  </si>
  <si>
    <t>Mẫu giáo Tân Công Sính</t>
  </si>
  <si>
    <t>Mẫu giáo Hòa Bình</t>
  </si>
  <si>
    <t>Mầm non Hoa Sen</t>
  </si>
  <si>
    <t>(6)</t>
  </si>
  <si>
    <t>(9)</t>
  </si>
  <si>
    <t>Tiểu học An Hòa A</t>
  </si>
  <si>
    <t>Tin học</t>
  </si>
  <si>
    <t>Tiểu học An Long A</t>
  </si>
  <si>
    <t>Tiểu học Hoà Bình A</t>
  </si>
  <si>
    <t>Bậc Mầm non</t>
  </si>
  <si>
    <t>Bậc Tiểu học</t>
  </si>
  <si>
    <t>Bậc Trung học cơ sở</t>
  </si>
  <si>
    <t>THCS Phú Đức</t>
  </si>
  <si>
    <t>CHỈ TIÊU TIẾP NHẬN GIÁO VIÊN THUYÊN CHUYỂN NĂM 2018</t>
  </si>
  <si>
    <t>Ghi chú: Các đơn vị còn lại không có chỉ tiêu tiếp nhận./.</t>
  </si>
  <si>
    <t>(7)</t>
  </si>
  <si>
    <t>(8)</t>
  </si>
  <si>
    <t>(Kèm theo Thông báo số 547/TB-PGDĐT ngày 25 tháng 6 năm 2018 của Phòng GDĐT huyện Tam Nông)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</si>
</sst>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Times New Roman"/>
      <family val="0"/>
    </font>
    <font>
      <sz val="8"/>
      <name val="Times New Roman"/>
      <family val="0"/>
    </font>
    <font>
      <sz val="13"/>
      <name val="Times New Roman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18"/>
      <name val="Times New Roman"/>
      <family val="1"/>
    </font>
    <font>
      <i/>
      <sz val="10"/>
      <name val="Times New Roman"/>
      <family val="1"/>
    </font>
    <font>
      <sz val="12"/>
      <name val="Times New Roman"/>
      <family val="0"/>
    </font>
    <font>
      <sz val="12"/>
      <name val="Vni-times"/>
      <family val="0"/>
    </font>
    <font>
      <sz val="12"/>
      <name val="VNtimes new roman"/>
      <family val="2"/>
    </font>
    <font>
      <sz val="13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shrinkToFit="1"/>
    </xf>
    <xf numFmtId="41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1" fontId="3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 quotePrefix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/>
    </xf>
    <xf numFmtId="0" fontId="5" fillId="2" borderId="1" xfId="0" applyFont="1" applyFill="1" applyBorder="1" applyAlignment="1" quotePrefix="1">
      <alignment horizontal="center" vertical="center"/>
    </xf>
    <xf numFmtId="3" fontId="2" fillId="2" borderId="1" xfId="19" applyNumberFormat="1" applyFont="1" applyFill="1" applyBorder="1" applyAlignment="1">
      <alignment horizontal="center"/>
      <protection/>
    </xf>
    <xf numFmtId="0" fontId="2" fillId="3" borderId="1" xfId="0" applyFont="1" applyFill="1" applyBorder="1" applyAlignment="1">
      <alignment horizontal="center" vertical="center" shrinkToFit="1"/>
    </xf>
    <xf numFmtId="41" fontId="2" fillId="3" borderId="1" xfId="0" applyNumberFormat="1" applyFont="1" applyFill="1" applyBorder="1" applyAlignment="1" quotePrefix="1">
      <alignment horizontal="center" vertical="center" shrinkToFit="1"/>
    </xf>
    <xf numFmtId="41" fontId="2" fillId="3" borderId="1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D16" sqref="D16"/>
    </sheetView>
  </sheetViews>
  <sheetFormatPr defaultColWidth="9.33203125" defaultRowHeight="12.75"/>
  <cols>
    <col min="1" max="1" width="7.16015625" style="1" customWidth="1"/>
    <col min="2" max="2" width="44.33203125" style="1" customWidth="1"/>
    <col min="3" max="3" width="14.5" style="1" customWidth="1"/>
    <col min="4" max="4" width="17.16015625" style="1" customWidth="1"/>
    <col min="5" max="5" width="13" style="1" customWidth="1"/>
    <col min="6" max="6" width="11.66015625" style="1" customWidth="1"/>
    <col min="7" max="7" width="15.33203125" style="1" customWidth="1"/>
    <col min="8" max="8" width="16.5" style="1" customWidth="1"/>
    <col min="9" max="9" width="14.16015625" style="1" customWidth="1"/>
    <col min="10" max="16384" width="9.33203125" style="1" customWidth="1"/>
  </cols>
  <sheetData>
    <row r="1" spans="1:9" ht="17.25">
      <c r="A1" s="35" t="s">
        <v>3</v>
      </c>
      <c r="B1" s="35"/>
      <c r="C1" s="6"/>
      <c r="D1" s="36" t="s">
        <v>20</v>
      </c>
      <c r="E1" s="36"/>
      <c r="F1" s="36"/>
      <c r="G1" s="36"/>
      <c r="H1" s="36"/>
      <c r="I1" s="13" t="s">
        <v>23</v>
      </c>
    </row>
    <row r="2" spans="1:9" ht="16.5">
      <c r="A2" s="36" t="s">
        <v>4</v>
      </c>
      <c r="B2" s="36"/>
      <c r="C2" s="7"/>
      <c r="D2" s="36" t="s">
        <v>5</v>
      </c>
      <c r="E2" s="36"/>
      <c r="F2" s="36"/>
      <c r="G2" s="36"/>
      <c r="H2" s="36"/>
      <c r="I2" s="7"/>
    </row>
    <row r="3" spans="1:9" ht="3.75" customHeight="1">
      <c r="A3" s="37" t="s">
        <v>6</v>
      </c>
      <c r="B3" s="37"/>
      <c r="C3" s="11"/>
      <c r="D3" s="37" t="s">
        <v>21</v>
      </c>
      <c r="E3" s="37"/>
      <c r="F3" s="37"/>
      <c r="G3" s="37"/>
      <c r="H3" s="37"/>
      <c r="I3" s="11"/>
    </row>
    <row r="5" spans="1:9" ht="16.5">
      <c r="A5" s="36" t="s">
        <v>50</v>
      </c>
      <c r="B5" s="36"/>
      <c r="C5" s="36"/>
      <c r="D5" s="36"/>
      <c r="E5" s="36"/>
      <c r="F5" s="36"/>
      <c r="G5" s="36"/>
      <c r="H5" s="36"/>
      <c r="I5" s="36"/>
    </row>
    <row r="6" spans="1:9" ht="16.5">
      <c r="A6" s="39" t="s">
        <v>54</v>
      </c>
      <c r="B6" s="39"/>
      <c r="C6" s="39"/>
      <c r="D6" s="39"/>
      <c r="E6" s="39"/>
      <c r="F6" s="39"/>
      <c r="G6" s="39"/>
      <c r="H6" s="39"/>
      <c r="I6" s="39"/>
    </row>
    <row r="7" spans="1:9" ht="6.75" customHeight="1">
      <c r="A7" s="34" t="s">
        <v>22</v>
      </c>
      <c r="B7" s="34"/>
      <c r="C7" s="34"/>
      <c r="D7" s="34"/>
      <c r="E7" s="34"/>
      <c r="F7" s="34"/>
      <c r="G7" s="34"/>
      <c r="H7" s="34"/>
      <c r="I7" s="34"/>
    </row>
    <row r="9" spans="1:9" ht="19.5" customHeight="1">
      <c r="A9" s="38" t="s">
        <v>0</v>
      </c>
      <c r="B9" s="38" t="s">
        <v>1</v>
      </c>
      <c r="C9" s="40" t="s">
        <v>8</v>
      </c>
      <c r="D9" s="42" t="s">
        <v>10</v>
      </c>
      <c r="E9" s="42"/>
      <c r="F9" s="42"/>
      <c r="G9" s="42"/>
      <c r="H9" s="29" t="s">
        <v>25</v>
      </c>
      <c r="I9" s="38" t="s">
        <v>2</v>
      </c>
    </row>
    <row r="10" spans="1:9" ht="39.75" customHeight="1">
      <c r="A10" s="38"/>
      <c r="B10" s="38"/>
      <c r="C10" s="41"/>
      <c r="D10" s="31" t="s">
        <v>9</v>
      </c>
      <c r="E10" s="31" t="s">
        <v>24</v>
      </c>
      <c r="F10" s="31" t="s">
        <v>43</v>
      </c>
      <c r="G10" s="31" t="s">
        <v>26</v>
      </c>
      <c r="H10" s="32" t="s">
        <v>26</v>
      </c>
      <c r="I10" s="38"/>
    </row>
    <row r="11" spans="1:9" ht="13.5" customHeight="1">
      <c r="A11" s="5" t="s">
        <v>11</v>
      </c>
      <c r="B11" s="5" t="s">
        <v>12</v>
      </c>
      <c r="C11" s="33" t="s">
        <v>13</v>
      </c>
      <c r="D11" s="5" t="s">
        <v>14</v>
      </c>
      <c r="E11" s="5" t="s">
        <v>15</v>
      </c>
      <c r="F11" s="5" t="s">
        <v>40</v>
      </c>
      <c r="G11" s="5" t="s">
        <v>52</v>
      </c>
      <c r="H11" s="5" t="s">
        <v>53</v>
      </c>
      <c r="I11" s="5" t="s">
        <v>41</v>
      </c>
    </row>
    <row r="12" spans="1:9" ht="18" customHeight="1">
      <c r="A12" s="3" t="s">
        <v>16</v>
      </c>
      <c r="B12" s="18" t="s">
        <v>46</v>
      </c>
      <c r="C12" s="24"/>
      <c r="D12" s="21"/>
      <c r="E12" s="21"/>
      <c r="F12" s="21"/>
      <c r="G12" s="21"/>
      <c r="H12" s="21"/>
      <c r="I12" s="19">
        <f>SUM(I13:I25)</f>
        <v>38</v>
      </c>
    </row>
    <row r="13" spans="1:9" ht="18" customHeight="1">
      <c r="A13" s="12">
        <v>1</v>
      </c>
      <c r="B13" s="16" t="s">
        <v>27</v>
      </c>
      <c r="C13" s="25">
        <v>4</v>
      </c>
      <c r="D13" s="8" t="s">
        <v>18</v>
      </c>
      <c r="E13" s="8" t="s">
        <v>18</v>
      </c>
      <c r="F13" s="8" t="s">
        <v>18</v>
      </c>
      <c r="G13" s="8" t="s">
        <v>18</v>
      </c>
      <c r="H13" s="8" t="s">
        <v>18</v>
      </c>
      <c r="I13" s="14">
        <f aca="true" t="shared" si="0" ref="I13:I25">C13</f>
        <v>4</v>
      </c>
    </row>
    <row r="14" spans="1:9" ht="18" customHeight="1">
      <c r="A14" s="12">
        <v>2</v>
      </c>
      <c r="B14" s="16" t="s">
        <v>28</v>
      </c>
      <c r="C14" s="25">
        <v>2</v>
      </c>
      <c r="D14" s="8" t="s">
        <v>18</v>
      </c>
      <c r="E14" s="8" t="s">
        <v>18</v>
      </c>
      <c r="F14" s="8" t="s">
        <v>18</v>
      </c>
      <c r="G14" s="8" t="s">
        <v>18</v>
      </c>
      <c r="H14" s="8" t="s">
        <v>18</v>
      </c>
      <c r="I14" s="14">
        <f t="shared" si="0"/>
        <v>2</v>
      </c>
    </row>
    <row r="15" spans="1:9" ht="18" customHeight="1">
      <c r="A15" s="12">
        <v>3</v>
      </c>
      <c r="B15" s="16" t="s">
        <v>29</v>
      </c>
      <c r="C15" s="25">
        <v>1</v>
      </c>
      <c r="D15" s="8" t="s">
        <v>18</v>
      </c>
      <c r="E15" s="8" t="s">
        <v>18</v>
      </c>
      <c r="F15" s="8" t="s">
        <v>18</v>
      </c>
      <c r="G15" s="8" t="s">
        <v>18</v>
      </c>
      <c r="H15" s="8" t="s">
        <v>18</v>
      </c>
      <c r="I15" s="14">
        <f t="shared" si="0"/>
        <v>1</v>
      </c>
    </row>
    <row r="16" spans="1:9" ht="18" customHeight="1">
      <c r="A16" s="12">
        <v>4</v>
      </c>
      <c r="B16" s="16" t="s">
        <v>30</v>
      </c>
      <c r="C16" s="25">
        <v>1</v>
      </c>
      <c r="D16" s="8" t="s">
        <v>18</v>
      </c>
      <c r="E16" s="8" t="s">
        <v>18</v>
      </c>
      <c r="F16" s="8" t="s">
        <v>18</v>
      </c>
      <c r="G16" s="8" t="s">
        <v>18</v>
      </c>
      <c r="H16" s="8" t="s">
        <v>18</v>
      </c>
      <c r="I16" s="14">
        <f t="shared" si="0"/>
        <v>1</v>
      </c>
    </row>
    <row r="17" spans="1:9" ht="18" customHeight="1">
      <c r="A17" s="12">
        <v>5</v>
      </c>
      <c r="B17" s="16" t="s">
        <v>31</v>
      </c>
      <c r="C17" s="25">
        <v>1</v>
      </c>
      <c r="D17" s="8" t="s">
        <v>18</v>
      </c>
      <c r="E17" s="8" t="s">
        <v>18</v>
      </c>
      <c r="F17" s="8" t="s">
        <v>18</v>
      </c>
      <c r="G17" s="8" t="s">
        <v>18</v>
      </c>
      <c r="H17" s="8" t="s">
        <v>18</v>
      </c>
      <c r="I17" s="14">
        <f t="shared" si="0"/>
        <v>1</v>
      </c>
    </row>
    <row r="18" spans="1:9" ht="18" customHeight="1">
      <c r="A18" s="12">
        <v>6</v>
      </c>
      <c r="B18" s="16" t="s">
        <v>32</v>
      </c>
      <c r="C18" s="25">
        <v>6</v>
      </c>
      <c r="D18" s="8" t="s">
        <v>18</v>
      </c>
      <c r="E18" s="8" t="s">
        <v>18</v>
      </c>
      <c r="F18" s="8" t="s">
        <v>18</v>
      </c>
      <c r="G18" s="8" t="s">
        <v>18</v>
      </c>
      <c r="H18" s="8" t="s">
        <v>18</v>
      </c>
      <c r="I18" s="14">
        <f t="shared" si="0"/>
        <v>6</v>
      </c>
    </row>
    <row r="19" spans="1:9" ht="18" customHeight="1">
      <c r="A19" s="12">
        <v>7</v>
      </c>
      <c r="B19" s="16" t="s">
        <v>33</v>
      </c>
      <c r="C19" s="25">
        <v>4</v>
      </c>
      <c r="D19" s="8" t="s">
        <v>18</v>
      </c>
      <c r="E19" s="8" t="s">
        <v>18</v>
      </c>
      <c r="F19" s="8" t="s">
        <v>18</v>
      </c>
      <c r="G19" s="8" t="s">
        <v>18</v>
      </c>
      <c r="H19" s="8" t="s">
        <v>18</v>
      </c>
      <c r="I19" s="14">
        <f t="shared" si="0"/>
        <v>4</v>
      </c>
    </row>
    <row r="20" spans="1:9" ht="18" customHeight="1">
      <c r="A20" s="12">
        <v>8</v>
      </c>
      <c r="B20" s="16" t="s">
        <v>34</v>
      </c>
      <c r="C20" s="25">
        <v>4</v>
      </c>
      <c r="D20" s="8" t="s">
        <v>18</v>
      </c>
      <c r="E20" s="8" t="s">
        <v>18</v>
      </c>
      <c r="F20" s="8" t="s">
        <v>18</v>
      </c>
      <c r="G20" s="8" t="s">
        <v>18</v>
      </c>
      <c r="H20" s="8" t="s">
        <v>18</v>
      </c>
      <c r="I20" s="14">
        <f t="shared" si="0"/>
        <v>4</v>
      </c>
    </row>
    <row r="21" spans="1:9" ht="18" customHeight="1">
      <c r="A21" s="12">
        <v>9</v>
      </c>
      <c r="B21" s="16" t="s">
        <v>35</v>
      </c>
      <c r="C21" s="25">
        <v>3</v>
      </c>
      <c r="D21" s="8" t="s">
        <v>18</v>
      </c>
      <c r="E21" s="8" t="s">
        <v>18</v>
      </c>
      <c r="F21" s="8" t="s">
        <v>18</v>
      </c>
      <c r="G21" s="8" t="s">
        <v>18</v>
      </c>
      <c r="H21" s="8" t="s">
        <v>18</v>
      </c>
      <c r="I21" s="14">
        <f t="shared" si="0"/>
        <v>3</v>
      </c>
    </row>
    <row r="22" spans="1:9" ht="18" customHeight="1">
      <c r="A22" s="12">
        <v>10</v>
      </c>
      <c r="B22" s="16" t="s">
        <v>36</v>
      </c>
      <c r="C22" s="25">
        <v>2</v>
      </c>
      <c r="D22" s="8" t="s">
        <v>18</v>
      </c>
      <c r="E22" s="8" t="s">
        <v>18</v>
      </c>
      <c r="F22" s="8" t="s">
        <v>18</v>
      </c>
      <c r="G22" s="8" t="s">
        <v>18</v>
      </c>
      <c r="H22" s="8" t="s">
        <v>18</v>
      </c>
      <c r="I22" s="14">
        <f t="shared" si="0"/>
        <v>2</v>
      </c>
    </row>
    <row r="23" spans="1:9" ht="18" customHeight="1">
      <c r="A23" s="12">
        <v>11</v>
      </c>
      <c r="B23" s="16" t="s">
        <v>37</v>
      </c>
      <c r="C23" s="25">
        <v>1</v>
      </c>
      <c r="D23" s="8" t="s">
        <v>18</v>
      </c>
      <c r="E23" s="8" t="s">
        <v>18</v>
      </c>
      <c r="F23" s="8" t="s">
        <v>18</v>
      </c>
      <c r="G23" s="8" t="s">
        <v>18</v>
      </c>
      <c r="H23" s="8" t="s">
        <v>18</v>
      </c>
      <c r="I23" s="14">
        <f t="shared" si="0"/>
        <v>1</v>
      </c>
    </row>
    <row r="24" spans="1:9" ht="18" customHeight="1">
      <c r="A24" s="12">
        <v>12</v>
      </c>
      <c r="B24" s="16" t="s">
        <v>38</v>
      </c>
      <c r="C24" s="25">
        <v>3</v>
      </c>
      <c r="D24" s="8" t="s">
        <v>18</v>
      </c>
      <c r="E24" s="8" t="s">
        <v>18</v>
      </c>
      <c r="F24" s="8" t="s">
        <v>18</v>
      </c>
      <c r="G24" s="8" t="s">
        <v>18</v>
      </c>
      <c r="H24" s="8" t="s">
        <v>18</v>
      </c>
      <c r="I24" s="14">
        <f t="shared" si="0"/>
        <v>3</v>
      </c>
    </row>
    <row r="25" spans="1:9" ht="18" customHeight="1">
      <c r="A25" s="12">
        <v>13</v>
      </c>
      <c r="B25" s="17" t="s">
        <v>39</v>
      </c>
      <c r="C25" s="25">
        <v>6</v>
      </c>
      <c r="D25" s="8" t="s">
        <v>18</v>
      </c>
      <c r="E25" s="8" t="s">
        <v>18</v>
      </c>
      <c r="F25" s="8" t="s">
        <v>18</v>
      </c>
      <c r="G25" s="8" t="s">
        <v>18</v>
      </c>
      <c r="H25" s="8" t="s">
        <v>18</v>
      </c>
      <c r="I25" s="14">
        <f t="shared" si="0"/>
        <v>6</v>
      </c>
    </row>
    <row r="26" spans="1:9" ht="18" customHeight="1">
      <c r="A26" s="3" t="s">
        <v>17</v>
      </c>
      <c r="B26" s="18" t="s">
        <v>47</v>
      </c>
      <c r="C26" s="8"/>
      <c r="D26" s="8"/>
      <c r="E26" s="8"/>
      <c r="F26" s="8"/>
      <c r="G26" s="8"/>
      <c r="H26" s="22"/>
      <c r="I26" s="10">
        <f>SUM(I27:I29)</f>
        <v>3</v>
      </c>
    </row>
    <row r="27" spans="1:9" ht="18" customHeight="1">
      <c r="A27" s="12">
        <v>1</v>
      </c>
      <c r="B27" s="23" t="s">
        <v>42</v>
      </c>
      <c r="C27" s="8" t="s">
        <v>18</v>
      </c>
      <c r="D27" s="26" t="s">
        <v>18</v>
      </c>
      <c r="E27" s="26">
        <v>1</v>
      </c>
      <c r="F27" s="26" t="s">
        <v>18</v>
      </c>
      <c r="G27" s="26" t="s">
        <v>18</v>
      </c>
      <c r="H27" s="8" t="s">
        <v>18</v>
      </c>
      <c r="I27" s="9">
        <f>SUM(D27:G27)</f>
        <v>1</v>
      </c>
    </row>
    <row r="28" spans="1:9" ht="18" customHeight="1">
      <c r="A28" s="12">
        <v>2</v>
      </c>
      <c r="B28" s="23" t="s">
        <v>44</v>
      </c>
      <c r="C28" s="8" t="s">
        <v>18</v>
      </c>
      <c r="D28" s="26" t="s">
        <v>18</v>
      </c>
      <c r="E28" s="26" t="s">
        <v>18</v>
      </c>
      <c r="F28" s="27">
        <v>1</v>
      </c>
      <c r="G28" s="26" t="s">
        <v>18</v>
      </c>
      <c r="H28" s="8" t="s">
        <v>18</v>
      </c>
      <c r="I28" s="9">
        <f>SUM(D28:G28)</f>
        <v>1</v>
      </c>
    </row>
    <row r="29" spans="1:9" ht="18" customHeight="1">
      <c r="A29" s="12">
        <v>3</v>
      </c>
      <c r="B29" s="23" t="s">
        <v>45</v>
      </c>
      <c r="C29" s="8" t="s">
        <v>18</v>
      </c>
      <c r="D29" s="26" t="s">
        <v>18</v>
      </c>
      <c r="E29" s="26" t="s">
        <v>18</v>
      </c>
      <c r="F29" s="28" t="s">
        <v>18</v>
      </c>
      <c r="G29" s="28">
        <v>1</v>
      </c>
      <c r="H29" s="8" t="s">
        <v>18</v>
      </c>
      <c r="I29" s="9">
        <f>SUM(D29:G29)</f>
        <v>1</v>
      </c>
    </row>
    <row r="30" spans="1:9" ht="18" customHeight="1">
      <c r="A30" s="3" t="s">
        <v>19</v>
      </c>
      <c r="B30" s="18" t="s">
        <v>48</v>
      </c>
      <c r="C30" s="8"/>
      <c r="D30" s="8"/>
      <c r="E30" s="8"/>
      <c r="F30" s="8"/>
      <c r="G30" s="8"/>
      <c r="H30" s="22"/>
      <c r="I30" s="10">
        <f>SUM(I31:I31)</f>
        <v>1</v>
      </c>
    </row>
    <row r="31" spans="1:9" ht="18" customHeight="1">
      <c r="A31" s="12">
        <v>1</v>
      </c>
      <c r="B31" s="23" t="s">
        <v>49</v>
      </c>
      <c r="C31" s="8" t="s">
        <v>18</v>
      </c>
      <c r="D31" s="8" t="s">
        <v>18</v>
      </c>
      <c r="E31" s="8" t="s">
        <v>18</v>
      </c>
      <c r="F31" s="8" t="s">
        <v>18</v>
      </c>
      <c r="G31" s="8" t="s">
        <v>18</v>
      </c>
      <c r="H31" s="30">
        <v>1</v>
      </c>
      <c r="I31" s="9">
        <f>SUM(H31:H31)</f>
        <v>1</v>
      </c>
    </row>
    <row r="32" spans="1:9" ht="18" customHeight="1">
      <c r="A32" s="12"/>
      <c r="B32" s="4" t="s">
        <v>7</v>
      </c>
      <c r="C32" s="20">
        <f>SUM(C13:C25)</f>
        <v>38</v>
      </c>
      <c r="D32" s="4">
        <f>SUM(D27:D29)</f>
        <v>0</v>
      </c>
      <c r="E32" s="4">
        <f>SUM(E27:E29)</f>
        <v>1</v>
      </c>
      <c r="F32" s="4">
        <f>SUM(F27:F29)</f>
        <v>1</v>
      </c>
      <c r="G32" s="4">
        <f>SUM(G27:G29)</f>
        <v>1</v>
      </c>
      <c r="H32" s="4">
        <v>1</v>
      </c>
      <c r="I32" s="15">
        <f>I12+I26+I30</f>
        <v>42</v>
      </c>
    </row>
    <row r="33" ht="8.25" customHeight="1"/>
    <row r="34" spans="2:9" ht="16.5">
      <c r="B34" s="1" t="s">
        <v>51</v>
      </c>
      <c r="H34" s="39"/>
      <c r="I34" s="39"/>
    </row>
    <row r="35" spans="8:9" ht="16.5">
      <c r="H35" s="36"/>
      <c r="I35" s="36"/>
    </row>
    <row r="36" spans="8:9" ht="16.5">
      <c r="H36" s="2"/>
      <c r="I36" s="2"/>
    </row>
    <row r="37" spans="8:9" ht="16.5">
      <c r="H37" s="35"/>
      <c r="I37" s="35"/>
    </row>
    <row r="41" spans="8:9" ht="16.5">
      <c r="H41" s="36"/>
      <c r="I41" s="36"/>
    </row>
  </sheetData>
  <mergeCells count="18">
    <mergeCell ref="H41:I41"/>
    <mergeCell ref="A5:I5"/>
    <mergeCell ref="A9:A10"/>
    <mergeCell ref="H34:I34"/>
    <mergeCell ref="H35:I35"/>
    <mergeCell ref="B9:B10"/>
    <mergeCell ref="I9:I10"/>
    <mergeCell ref="C9:C10"/>
    <mergeCell ref="D9:G9"/>
    <mergeCell ref="A6:I6"/>
    <mergeCell ref="A7:I7"/>
    <mergeCell ref="H37:I37"/>
    <mergeCell ref="A1:B1"/>
    <mergeCell ref="A2:B2"/>
    <mergeCell ref="A3:B3"/>
    <mergeCell ref="D1:H1"/>
    <mergeCell ref="D2:H2"/>
    <mergeCell ref="D3:H3"/>
  </mergeCells>
  <printOptions/>
  <pageMargins left="0.57" right="0.4" top="0.49" bottom="0.17" header="0.5" footer="0.17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Quang Trung</dc:creator>
  <cp:keywords/>
  <dc:description/>
  <cp:lastModifiedBy>Admin</cp:lastModifiedBy>
  <cp:lastPrinted>2018-06-25T03:10:30Z</cp:lastPrinted>
  <dcterms:created xsi:type="dcterms:W3CDTF">2017-02-06T08:45:19Z</dcterms:created>
  <dcterms:modified xsi:type="dcterms:W3CDTF">2018-06-25T08:14:48Z</dcterms:modified>
  <cp:category/>
  <cp:version/>
  <cp:contentType/>
  <cp:contentStatus/>
</cp:coreProperties>
</file>